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065" windowWidth="15000" windowHeight="9945" activeTab="0"/>
  </bookViews>
  <sheets>
    <sheet name="Расходы" sheetId="1" r:id="rId1"/>
  </sheets>
  <definedNames>
    <definedName name="_xlnm._FilterDatabase" localSheetId="0" hidden="1">'Расходы'!$A$8:$D$84</definedName>
    <definedName name="_xlnm.Print_Titles" localSheetId="0">'Расходы'!$6:$8</definedName>
  </definedNames>
  <calcPr fullCalcOnLoad="1"/>
</workbook>
</file>

<file path=xl/sharedStrings.xml><?xml version="1.0" encoding="utf-8"?>
<sst xmlns="http://schemas.openxmlformats.org/spreadsheetml/2006/main" count="160" uniqueCount="160">
  <si>
    <t>0904</t>
  </si>
  <si>
    <t>1101</t>
  </si>
  <si>
    <t>0405</t>
  </si>
  <si>
    <t>Другие вопросы в области жилищно-коммунального хозяйства</t>
  </si>
  <si>
    <t>Заготовка, переработка, хранение и обеспечение безопасности донорской крови и её компонентов</t>
  </si>
  <si>
    <t>0701</t>
  </si>
  <si>
    <t>0100</t>
  </si>
  <si>
    <t>ОБСЛУЖИВАНИЕ ГОСУДАРСТВЕННОГО И МУНИЦИПАЛЬНОГО ДОЛГА</t>
  </si>
  <si>
    <t>Жилищное хозяйство</t>
  </si>
  <si>
    <t>0113</t>
  </si>
  <si>
    <t>Другие вопросы в области национальной экономики</t>
  </si>
  <si>
    <t>Обеспечение проведения выборов и референдумов</t>
  </si>
  <si>
    <t>Другие вопросы в области охраны окружающей среды</t>
  </si>
  <si>
    <t>1000</t>
  </si>
  <si>
    <t>0905</t>
  </si>
  <si>
    <t>1102</t>
  </si>
  <si>
    <t>МЕЖБЮДЖЕТНЫЕ ТРАНСФЕРТЫ ОБЩЕГО ХАРАКТЕРА БЮДЖЕТАМ СУБЪЕКТОВ РОССИЙСКОЙ ФЕДЕРАЦИИ И МУНИЦИПАЛЬНЫХ ОБРАЗОВАНИЙ</t>
  </si>
  <si>
    <t>0406</t>
  </si>
  <si>
    <t>0600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</si>
  <si>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</si>
  <si>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Среднее профессиональное образование</t>
  </si>
  <si>
    <t>1204</t>
  </si>
  <si>
    <t>0702</t>
  </si>
  <si>
    <t>НАЦИОНАЛЬНАЯ БЕЗОПАСНОСТЬ И ПРАВООХРАНИТЕЛЬНАЯ ДЕЯТЕЛЬНОСТЬ</t>
  </si>
  <si>
    <t>0410</t>
  </si>
  <si>
    <t>1001</t>
  </si>
  <si>
    <t>Мобилизационная подготовка экономики</t>
  </si>
  <si>
    <t>0804</t>
  </si>
  <si>
    <t>0203</t>
  </si>
  <si>
    <t>1103</t>
  </si>
  <si>
    <t>Связь и информатика</t>
  </si>
  <si>
    <t>Судебная система</t>
  </si>
  <si>
    <t>0906</t>
  </si>
  <si>
    <t>Обслуживание государственного внутреннего и муниципального долга</t>
  </si>
  <si>
    <t>Спорт высших достижений</t>
  </si>
  <si>
    <t>КУЛЬТУРА, КИНЕМАТОГРАФИЯ</t>
  </si>
  <si>
    <t>Транспорт</t>
  </si>
  <si>
    <t>0703</t>
  </si>
  <si>
    <t>0407</t>
  </si>
  <si>
    <t>Воспроизводство минерально-сырьевой базы</t>
  </si>
  <si>
    <t>Другие вопросы в области образования</t>
  </si>
  <si>
    <t>Физическая культура</t>
  </si>
  <si>
    <t>0102</t>
  </si>
  <si>
    <t>ФИЗИЧЕСКАЯ КУЛЬТУРА И СПОРТ</t>
  </si>
  <si>
    <t>Профессиональная подготовка, переподготовка и повышение квалификации</t>
  </si>
  <si>
    <t>1002</t>
  </si>
  <si>
    <t>0500</t>
  </si>
  <si>
    <t>Другие вопросы в области здравоохранения</t>
  </si>
  <si>
    <t>Стационарная медицинская помощь</t>
  </si>
  <si>
    <t>0204</t>
  </si>
  <si>
    <t>Коммунальное хозяйство</t>
  </si>
  <si>
    <t>Охрана объектов растительного и животного мира и среды их обитания</t>
  </si>
  <si>
    <t>0310</t>
  </si>
  <si>
    <t>1400</t>
  </si>
  <si>
    <t>0704</t>
  </si>
  <si>
    <t>0103</t>
  </si>
  <si>
    <t>0408</t>
  </si>
  <si>
    <t>Сельское хозяйство и рыболовство</t>
  </si>
  <si>
    <t>0412</t>
  </si>
  <si>
    <t>ЗДРАВООХРАНЕНИЕ</t>
  </si>
  <si>
    <t>Благоустройство</t>
  </si>
  <si>
    <t>Другие вопросы в области культуры, кинематографии</t>
  </si>
  <si>
    <t>СОЦИАЛЬНАЯ ПОЛИТИКА</t>
  </si>
  <si>
    <t>1003</t>
  </si>
  <si>
    <t>0501</t>
  </si>
  <si>
    <t>1401</t>
  </si>
  <si>
    <t>1105</t>
  </si>
  <si>
    <t>0409</t>
  </si>
  <si>
    <t>0603</t>
  </si>
  <si>
    <t>Социальное обеспечение населения</t>
  </si>
  <si>
    <t>0311</t>
  </si>
  <si>
    <t>0705</t>
  </si>
  <si>
    <t>0104</t>
  </si>
  <si>
    <t>Культура</t>
  </si>
  <si>
    <t>0400</t>
  </si>
  <si>
    <t>1300</t>
  </si>
  <si>
    <t>1004</t>
  </si>
  <si>
    <t>0909</t>
  </si>
  <si>
    <t>0502</t>
  </si>
  <si>
    <t>1402</t>
  </si>
  <si>
    <t>Начальное профессиональное образование</t>
  </si>
  <si>
    <t>0900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</si>
  <si>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</si>
  <si>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0604</t>
  </si>
  <si>
    <t>Охрана семьи и детства</t>
  </si>
  <si>
    <t>Общее образование</t>
  </si>
  <si>
    <t>Миграционная политика</t>
  </si>
  <si>
    <t>0401</t>
  </si>
  <si>
    <t>Прочие межбюджетные трансферты общего характера</t>
  </si>
  <si>
    <t>0105</t>
  </si>
  <si>
    <t>Амбулаторная помощь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</si>
  <si>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</si>
  <si>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Другие вопросы в области средств массовой информации</t>
  </si>
  <si>
    <t>0503</t>
  </si>
  <si>
    <t>Иные дотации</t>
  </si>
  <si>
    <t>Скорая медицинская помощь</t>
  </si>
  <si>
    <t>1301</t>
  </si>
  <si>
    <t>Водное хозяйство</t>
  </si>
  <si>
    <t>0605</t>
  </si>
  <si>
    <t>0309</t>
  </si>
  <si>
    <t>Другие общегосударственные вопросы</t>
  </si>
  <si>
    <t>1403</t>
  </si>
  <si>
    <t>0707</t>
  </si>
  <si>
    <t>ОБЩЕГОСУДАРСТВЕННЫЕ ВОПРОСЫ</t>
  </si>
  <si>
    <t>0901</t>
  </si>
  <si>
    <t>СРЕДСТВА МАССОВОЙ ИНФОРМАЦИИ</t>
  </si>
  <si>
    <t>0300</t>
  </si>
  <si>
    <t>0106</t>
  </si>
  <si>
    <t>Дошкольное образование</t>
  </si>
  <si>
    <t>1006</t>
  </si>
  <si>
    <t>1200</t>
  </si>
  <si>
    <t>Общеэкономические вопросы</t>
  </si>
  <si>
    <t>0800</t>
  </si>
  <si>
    <t>Прикладные научные исследования в области охраны окружающей среды</t>
  </si>
  <si>
    <t>0314</t>
  </si>
  <si>
    <t>Пенсионное обеспечение</t>
  </si>
  <si>
    <t>Другие вопросы в области национальной безопасности и правоохранительной деятельности</t>
  </si>
  <si>
    <t>0902</t>
  </si>
  <si>
    <t>Массовый спорт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</si>
  <si>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</si>
  <si>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социальной политики</t>
  </si>
  <si>
    <t>0107</t>
  </si>
  <si>
    <t>Лесное хозяйство</t>
  </si>
  <si>
    <t>1201</t>
  </si>
  <si>
    <t>Санаторно-оздоровительная помощь</t>
  </si>
  <si>
    <t>Дотации на выравнивание бюджетной обеспеченности субъектов Российской Федерации и муниципальных образований</t>
  </si>
  <si>
    <t>0111</t>
  </si>
  <si>
    <t>Телевидение и радиовещание</t>
  </si>
  <si>
    <t>Дорожное хозяйство (дорожные фонды)</t>
  </si>
  <si>
    <t>0801</t>
  </si>
  <si>
    <t>Молодежная политика и оздоровление детей</t>
  </si>
  <si>
    <t>0505</t>
  </si>
  <si>
    <t>Социальное обслуживание населения</t>
  </si>
  <si>
    <t>Мобилизационная и вневойсковая подготовка</t>
  </si>
  <si>
    <t>ЖИЛИЩНО-КОММУНАЛЬНОЕ ХОЗЯЙСТВО</t>
  </si>
  <si>
    <t>НАЦИОНАЛЬНАЯ ОБОРОНА</t>
  </si>
  <si>
    <t>0200</t>
  </si>
  <si>
    <t>НАЦИОНАЛЬНАЯ ЭКОНОМИКА</t>
  </si>
  <si>
    <t>1100</t>
  </si>
  <si>
    <t>Функционирование высшего должностного лица субъекта Российской Федерации и муниципального образования</t>
  </si>
  <si>
    <t>Обеспечение пожарной безопасности</t>
  </si>
  <si>
    <t>0709</t>
  </si>
  <si>
    <t>1202</t>
  </si>
  <si>
    <t>ОБРАЗОВАНИЕ</t>
  </si>
  <si>
    <t>0700</t>
  </si>
  <si>
    <t>ОХРАНА ОКРУЖАЮЩЕЙ СРЕДЫ</t>
  </si>
  <si>
    <t>0404</t>
  </si>
  <si>
    <t>Резервные фонды</t>
  </si>
  <si>
    <t>Периодическая печать и издательства</t>
  </si>
  <si>
    <t>Другие вопросы в области физической культуры и спорта</t>
  </si>
  <si>
    <t>0602</t>
  </si>
  <si>
    <t>Сбор, удаление отходов и очистка сточных вод</t>
  </si>
  <si>
    <t>(рублей)</t>
  </si>
  <si>
    <t xml:space="preserve"> Наименование </t>
  </si>
  <si>
    <t>Рз Пр</t>
  </si>
  <si>
    <t>Сведения об исполнении областного бюджета Брянской области за 1 квартал 2017 года по расходам в разрезе разделов и подразделов классификации расходов</t>
  </si>
  <si>
    <t>Уточненные бюджетные назначения                                                                             на 2017 год</t>
  </si>
  <si>
    <t>Кассовое исполнение                                                               за 1 квартал                                                                           2017 года</t>
  </si>
  <si>
    <t>ВСЕГО:</t>
  </si>
  <si>
    <t>Процент исполнения к уточненным бюджетным назначениям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</si>
</sst>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р.&quot;#,##0_);\(&quot;р.&quot;#,##0\)"/>
    <numFmt numFmtId="165" formatCode="&quot;р.&quot;#,##0_);[Red]\(&quot;р.&quot;#,##0\)"/>
    <numFmt numFmtId="166" formatCode="&quot;р.&quot;#,##0.00_);\(&quot;р.&quot;#,##0.00\)"/>
    <numFmt numFmtId="167" formatCode="&quot;р.&quot;#,##0.00_);[Red]\(&quot;р.&quot;#,##0.00\)"/>
    <numFmt numFmtId="168" formatCode="_(&quot;р.&quot;* #,##0_);_(&quot;р.&quot;* \(#,##0\);_(&quot;р.&quot;* &quot;-&quot;_);_(@_)"/>
    <numFmt numFmtId="169" formatCode="_(* #,##0_);_(* \(#,##0\);_(* &quot;-&quot;_);_(@_)"/>
    <numFmt numFmtId="170" formatCode="_(&quot;р.&quot;* #,##0.00_);_(&quot;р.&quot;* \(#,##0.00\);_(&quot;р.&quot;* &quot;-&quot;??_);_(@_)"/>
    <numFmt numFmtId="171" formatCode="_(* #,##0.00_);_(* \(#,##0.00\);_(* &quot;-&quot;??_);_(@_)"/>
    <numFmt numFmtId="172" formatCode="###\ ###\ ###\ ###\ ##0.00"/>
    <numFmt numFmtId="173" formatCode="_(\$#,##0_);\(\$#,##0\)"/>
    <numFmt numFmtId="174" formatCode="_(\$#,##0_);[Red]\(\$#,##0\)"/>
    <numFmt numFmtId="175" formatCode="_(\$#,##0.00_);\(\$#,##0.00\)"/>
    <numFmt numFmtId="176" formatCode="_(\$#,##0.00_);[Red]\(\$#,##0.00\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#,##0.0"/>
  </numFmts>
  <fonts count="44">
    <font>
      <sz val="11"/>
      <color theme="1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sz val="8"/>
      <name val="Tahoma"/>
      <family val="2"/>
    </font>
    <font>
      <sz val="8"/>
      <name val="Arial"/>
      <family val="2"/>
    </font>
    <font>
      <b/>
      <sz val="15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32" borderId="7" applyNumberFormat="0" applyFont="0" applyAlignment="0" applyProtection="0"/>
    <xf numFmtId="0" fontId="38" fillId="27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35" fillId="30" borderId="1" applyNumberFormat="0" applyAlignment="0" applyProtection="0"/>
    <xf numFmtId="0" fontId="38" fillId="27" borderId="8" applyNumberFormat="0" applyAlignment="0" applyProtection="0"/>
    <xf numFmtId="0" fontId="28" fillId="27" borderId="1" applyNumberFormat="0" applyAlignment="0" applyProtection="0"/>
    <xf numFmtId="0" fontId="4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29" fillId="28" borderId="2" applyNumberFormat="0" applyAlignment="0" applyProtection="0"/>
    <xf numFmtId="0" fontId="39" fillId="0" borderId="0" applyNumberFormat="0" applyFill="0" applyBorder="0" applyAlignment="0" applyProtection="0"/>
    <xf numFmtId="0" fontId="37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2" borderId="7" applyNumberFormat="0" applyFont="0" applyAlignment="0" applyProtection="0"/>
    <xf numFmtId="9" fontId="1" fillId="0" borderId="0" applyFont="0" applyFill="0" applyBorder="0" applyAlignment="0" applyProtection="0"/>
    <xf numFmtId="0" fontId="36" fillId="0" borderId="6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29" borderId="0" applyNumberFormat="0" applyBorder="0" applyAlignment="0" applyProtection="0"/>
  </cellStyleXfs>
  <cellXfs count="30">
    <xf numFmtId="0" fontId="0" fillId="0" borderId="0" xfId="0" applyBorder="1" applyAlignment="1">
      <alignment/>
    </xf>
    <xf numFmtId="0" fontId="40" fillId="0" borderId="0" xfId="0" applyFont="1" applyBorder="1" applyAlignment="1">
      <alignment/>
    </xf>
    <xf numFmtId="0" fontId="0" fillId="0" borderId="0" xfId="0" applyBorder="1" applyAlignment="1">
      <alignment/>
    </xf>
    <xf numFmtId="0" fontId="40" fillId="0" borderId="0" xfId="0" applyFont="1" applyBorder="1" applyAlignment="1">
      <alignment/>
    </xf>
    <xf numFmtId="0" fontId="0" fillId="0" borderId="0" xfId="0" applyBorder="1" applyAlignment="1">
      <alignment/>
    </xf>
    <xf numFmtId="0" fontId="22" fillId="33" borderId="0" xfId="0" applyFont="1" applyFill="1" applyAlignment="1">
      <alignment horizontal="left" wrapText="1"/>
    </xf>
    <xf numFmtId="49" fontId="22" fillId="33" borderId="0" xfId="0" applyNumberFormat="1" applyFont="1" applyFill="1" applyAlignment="1">
      <alignment horizontal="center"/>
    </xf>
    <xf numFmtId="0" fontId="0" fillId="0" borderId="0" xfId="0" applyAlignment="1">
      <alignment/>
    </xf>
    <xf numFmtId="0" fontId="23" fillId="0" borderId="0" xfId="0" applyFont="1" applyFill="1" applyAlignment="1">
      <alignment horizontal="center" vertical="center" wrapText="1"/>
    </xf>
    <xf numFmtId="0" fontId="22" fillId="33" borderId="0" xfId="0" applyFont="1" applyFill="1" applyBorder="1" applyAlignment="1">
      <alignment horizontal="left"/>
    </xf>
    <xf numFmtId="0" fontId="24" fillId="0" borderId="0" xfId="0" applyFont="1" applyBorder="1" applyAlignment="1">
      <alignment horizontal="right" vertical="center"/>
    </xf>
    <xf numFmtId="4" fontId="25" fillId="33" borderId="10" xfId="0" applyNumberFormat="1" applyFont="1" applyFill="1" applyBorder="1" applyAlignment="1">
      <alignment horizontal="right"/>
    </xf>
    <xf numFmtId="179" fontId="25" fillId="33" borderId="10" xfId="0" applyNumberFormat="1" applyFont="1" applyFill="1" applyBorder="1" applyAlignment="1">
      <alignment horizontal="right"/>
    </xf>
    <xf numFmtId="4" fontId="24" fillId="33" borderId="10" xfId="0" applyNumberFormat="1" applyFont="1" applyFill="1" applyBorder="1" applyAlignment="1">
      <alignment horizontal="right"/>
    </xf>
    <xf numFmtId="179" fontId="24" fillId="33" borderId="10" xfId="0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24" fillId="0" borderId="0" xfId="0" applyFont="1" applyBorder="1" applyAlignment="1">
      <alignment horizontal="right" vertical="center"/>
    </xf>
    <xf numFmtId="49" fontId="24" fillId="33" borderId="11" xfId="0" applyNumberFormat="1" applyFont="1" applyFill="1" applyBorder="1" applyAlignment="1">
      <alignment horizontal="center" vertical="center" wrapText="1"/>
    </xf>
    <xf numFmtId="49" fontId="24" fillId="33" borderId="12" xfId="0" applyNumberFormat="1" applyFont="1" applyFill="1" applyBorder="1" applyAlignment="1">
      <alignment horizontal="center" vertical="center" wrapText="1"/>
    </xf>
    <xf numFmtId="49" fontId="24" fillId="33" borderId="13" xfId="0" applyNumberFormat="1" applyFont="1" applyFill="1" applyBorder="1" applyAlignment="1">
      <alignment horizontal="center" vertical="center" wrapText="1"/>
    </xf>
    <xf numFmtId="0" fontId="24" fillId="33" borderId="11" xfId="0" applyFont="1" applyFill="1" applyBorder="1" applyAlignment="1">
      <alignment horizontal="center" vertical="center" wrapText="1"/>
    </xf>
    <xf numFmtId="0" fontId="24" fillId="33" borderId="12" xfId="0" applyFont="1" applyFill="1" applyBorder="1" applyAlignment="1">
      <alignment horizontal="center" vertical="center" wrapText="1"/>
    </xf>
    <xf numFmtId="0" fontId="24" fillId="33" borderId="13" xfId="0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left" vertical="center" wrapText="1"/>
    </xf>
    <xf numFmtId="0" fontId="25" fillId="33" borderId="10" xfId="0" applyFont="1" applyFill="1" applyBorder="1" applyAlignment="1">
      <alignment horizontal="left" vertical="center" wrapText="1"/>
    </xf>
    <xf numFmtId="49" fontId="25" fillId="33" borderId="10" xfId="0" applyNumberFormat="1" applyFont="1" applyFill="1" applyBorder="1" applyAlignment="1">
      <alignment horizontal="center" vertical="center"/>
    </xf>
    <xf numFmtId="49" fontId="24" fillId="33" borderId="10" xfId="0" applyNumberFormat="1" applyFont="1" applyFill="1" applyBorder="1" applyAlignment="1">
      <alignment horizontal="center" vertical="center"/>
    </xf>
    <xf numFmtId="0" fontId="25" fillId="33" borderId="14" xfId="0" applyFont="1" applyFill="1" applyBorder="1" applyAlignment="1">
      <alignment horizontal="left" vertical="center"/>
    </xf>
    <xf numFmtId="0" fontId="25" fillId="33" borderId="15" xfId="0" applyFont="1" applyFill="1" applyBorder="1" applyAlignment="1">
      <alignment horizontal="left" vertical="center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Followed Hyperlink" xfId="94"/>
    <cellStyle name="Плохой" xfId="95"/>
    <cellStyle name="Пояснение" xfId="96"/>
    <cellStyle name="Примечание" xfId="97"/>
    <cellStyle name="Percent" xfId="98"/>
    <cellStyle name="Связанная ячейка" xfId="99"/>
    <cellStyle name="Текст предупреждения" xfId="100"/>
    <cellStyle name="Comma" xfId="101"/>
    <cellStyle name="Comma [0]" xfId="102"/>
    <cellStyle name="Хороший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G85"/>
  <sheetViews>
    <sheetView tabSelected="1" zoomScaleSheetLayoutView="100" zoomScalePageLayoutView="0" workbookViewId="0" topLeftCell="A1">
      <selection activeCell="A4" sqref="A4:E4"/>
    </sheetView>
  </sheetViews>
  <sheetFormatPr defaultColWidth="9.140625" defaultRowHeight="15"/>
  <cols>
    <col min="1" max="1" width="56.57421875" style="0" customWidth="1"/>
    <col min="2" max="2" width="8.8515625" style="0" customWidth="1"/>
    <col min="3" max="4" width="19.8515625" style="0" customWidth="1"/>
    <col min="5" max="5" width="15.421875" style="0" customWidth="1"/>
  </cols>
  <sheetData>
    <row r="1" spans="1:4" ht="15">
      <c r="A1" s="4"/>
      <c r="B1" s="4"/>
      <c r="C1" s="4"/>
      <c r="D1" s="4"/>
    </row>
    <row r="2" spans="1:7" ht="15">
      <c r="A2" s="3"/>
      <c r="B2" s="3"/>
      <c r="C2" s="3"/>
      <c r="D2" s="3"/>
      <c r="F2" s="16"/>
      <c r="G2" s="16"/>
    </row>
    <row r="3" spans="1:7" s="7" customFormat="1" ht="8.25" customHeight="1">
      <c r="A3" s="5"/>
      <c r="B3" s="6"/>
      <c r="C3" s="6"/>
      <c r="D3" s="6"/>
      <c r="E3" s="6"/>
      <c r="F3" s="16"/>
      <c r="G3" s="16"/>
    </row>
    <row r="4" spans="1:7" s="7" customFormat="1" ht="40.5" customHeight="1">
      <c r="A4" s="8" t="s">
        <v>155</v>
      </c>
      <c r="B4" s="8"/>
      <c r="C4" s="8"/>
      <c r="D4" s="8"/>
      <c r="E4" s="8"/>
      <c r="F4" s="16"/>
      <c r="G4" s="16"/>
    </row>
    <row r="5" spans="1:7" s="7" customFormat="1" ht="15.75">
      <c r="A5" s="9"/>
      <c r="B5" s="9"/>
      <c r="C5" s="10"/>
      <c r="D5" s="10"/>
      <c r="E5" s="17" t="s">
        <v>152</v>
      </c>
      <c r="F5" s="16"/>
      <c r="G5" s="16"/>
    </row>
    <row r="6" spans="1:7" s="7" customFormat="1" ht="22.5" customHeight="1">
      <c r="A6" s="21" t="s">
        <v>153</v>
      </c>
      <c r="B6" s="21" t="s">
        <v>154</v>
      </c>
      <c r="C6" s="18" t="s">
        <v>156</v>
      </c>
      <c r="D6" s="18" t="s">
        <v>157</v>
      </c>
      <c r="E6" s="18" t="s">
        <v>159</v>
      </c>
      <c r="F6" s="16"/>
      <c r="G6" s="16"/>
    </row>
    <row r="7" spans="1:7" s="7" customFormat="1" ht="25.5" customHeight="1">
      <c r="A7" s="22"/>
      <c r="B7" s="22"/>
      <c r="C7" s="19"/>
      <c r="D7" s="19"/>
      <c r="E7" s="19"/>
      <c r="F7" s="16"/>
      <c r="G7" s="16"/>
    </row>
    <row r="8" spans="1:5" s="7" customFormat="1" ht="31.5" customHeight="1">
      <c r="A8" s="23"/>
      <c r="B8" s="23"/>
      <c r="C8" s="20"/>
      <c r="D8" s="20"/>
      <c r="E8" s="20"/>
    </row>
    <row r="9" spans="1:5" ht="18" customHeight="1">
      <c r="A9" s="25" t="s">
        <v>103</v>
      </c>
      <c r="B9" s="26" t="s">
        <v>6</v>
      </c>
      <c r="C9" s="11">
        <v>2128455598.46</v>
      </c>
      <c r="D9" s="12">
        <v>206106610.69</v>
      </c>
      <c r="E9" s="12">
        <f>D9/C9*100</f>
        <v>9.683387844177918</v>
      </c>
    </row>
    <row r="10" spans="1:5" ht="47.25">
      <c r="A10" s="24" t="s">
        <v>139</v>
      </c>
      <c r="B10" s="27" t="s">
        <v>42</v>
      </c>
      <c r="C10" s="13">
        <v>5314458</v>
      </c>
      <c r="D10" s="14">
        <v>1179681.98</v>
      </c>
      <c r="E10" s="14">
        <f aca="true" t="shared" si="0" ref="E10:E73">D10/C10*100</f>
        <v>22.19759719617692</v>
      </c>
    </row>
    <row r="11" spans="1:5" ht="63">
      <c r="A11" s="24" t="s">
        <v>91</v>
      </c>
      <c r="B11" s="27" t="s">
        <v>55</v>
      </c>
      <c r="C11" s="13">
        <v>122076882</v>
      </c>
      <c r="D11" s="14">
        <v>25707275.32</v>
      </c>
      <c r="E11" s="14">
        <f t="shared" si="0"/>
        <v>21.058266642164075</v>
      </c>
    </row>
    <row r="12" spans="1:5" ht="63">
      <c r="A12" s="24" t="s">
        <v>19</v>
      </c>
      <c r="B12" s="27" t="s">
        <v>72</v>
      </c>
      <c r="C12" s="13">
        <v>225315268</v>
      </c>
      <c r="D12" s="14">
        <v>41087112.01</v>
      </c>
      <c r="E12" s="14">
        <f t="shared" si="0"/>
        <v>18.23538740836684</v>
      </c>
    </row>
    <row r="13" spans="1:5" ht="15.75">
      <c r="A13" s="24" t="s">
        <v>31</v>
      </c>
      <c r="B13" s="27" t="s">
        <v>89</v>
      </c>
      <c r="C13" s="13">
        <v>153868686</v>
      </c>
      <c r="D13" s="14">
        <v>25327902.03</v>
      </c>
      <c r="E13" s="14">
        <f t="shared" si="0"/>
        <v>16.460725498104274</v>
      </c>
    </row>
    <row r="14" spans="1:5" ht="47.25">
      <c r="A14" s="24" t="s">
        <v>82</v>
      </c>
      <c r="B14" s="27" t="s">
        <v>107</v>
      </c>
      <c r="C14" s="13">
        <v>110860785</v>
      </c>
      <c r="D14" s="14">
        <v>25801266.57</v>
      </c>
      <c r="E14" s="14">
        <f t="shared" si="0"/>
        <v>23.273573761903275</v>
      </c>
    </row>
    <row r="15" spans="1:5" ht="15.75">
      <c r="A15" s="24" t="s">
        <v>11</v>
      </c>
      <c r="B15" s="27" t="s">
        <v>121</v>
      </c>
      <c r="C15" s="13">
        <v>22695939</v>
      </c>
      <c r="D15" s="14">
        <v>4062121.81</v>
      </c>
      <c r="E15" s="14">
        <f t="shared" si="0"/>
        <v>17.89801166631616</v>
      </c>
    </row>
    <row r="16" spans="1:5" ht="15.75">
      <c r="A16" s="24" t="s">
        <v>147</v>
      </c>
      <c r="B16" s="27" t="s">
        <v>126</v>
      </c>
      <c r="C16" s="13">
        <v>70000000</v>
      </c>
      <c r="D16" s="14">
        <v>0</v>
      </c>
      <c r="E16" s="14">
        <f t="shared" si="0"/>
        <v>0</v>
      </c>
    </row>
    <row r="17" spans="1:5" ht="15.75">
      <c r="A17" s="24" t="s">
        <v>100</v>
      </c>
      <c r="B17" s="27" t="s">
        <v>9</v>
      </c>
      <c r="C17" s="13">
        <v>1418323580.46</v>
      </c>
      <c r="D17" s="14">
        <v>82941250.97</v>
      </c>
      <c r="E17" s="14">
        <f t="shared" si="0"/>
        <v>5.847836989574688</v>
      </c>
    </row>
    <row r="18" spans="1:5" ht="15.75">
      <c r="A18" s="25" t="s">
        <v>135</v>
      </c>
      <c r="B18" s="26" t="s">
        <v>136</v>
      </c>
      <c r="C18" s="11">
        <v>74899086.81</v>
      </c>
      <c r="D18" s="12">
        <v>14642533.58</v>
      </c>
      <c r="E18" s="12">
        <f t="shared" si="0"/>
        <v>19.549682384171646</v>
      </c>
    </row>
    <row r="19" spans="1:5" ht="15.75">
      <c r="A19" s="24" t="s">
        <v>133</v>
      </c>
      <c r="B19" s="27" t="s">
        <v>28</v>
      </c>
      <c r="C19" s="13">
        <v>22517800</v>
      </c>
      <c r="D19" s="14">
        <v>5629450</v>
      </c>
      <c r="E19" s="14">
        <f t="shared" si="0"/>
        <v>25</v>
      </c>
    </row>
    <row r="20" spans="1:5" ht="15.75">
      <c r="A20" s="24" t="s">
        <v>26</v>
      </c>
      <c r="B20" s="27" t="s">
        <v>49</v>
      </c>
      <c r="C20" s="13">
        <v>52381286.81</v>
      </c>
      <c r="D20" s="14">
        <v>9013083.58</v>
      </c>
      <c r="E20" s="14">
        <f t="shared" si="0"/>
        <v>17.206686068428795</v>
      </c>
    </row>
    <row r="21" spans="1:5" ht="31.5">
      <c r="A21" s="25" t="s">
        <v>23</v>
      </c>
      <c r="B21" s="26" t="s">
        <v>106</v>
      </c>
      <c r="C21" s="11">
        <v>386100396</v>
      </c>
      <c r="D21" s="12">
        <v>63733146.44</v>
      </c>
      <c r="E21" s="12">
        <f t="shared" si="0"/>
        <v>16.50688450472348</v>
      </c>
    </row>
    <row r="22" spans="1:5" ht="47.25">
      <c r="A22" s="24" t="s">
        <v>119</v>
      </c>
      <c r="B22" s="27" t="s">
        <v>99</v>
      </c>
      <c r="C22" s="13">
        <v>66815779</v>
      </c>
      <c r="D22" s="14">
        <v>5932889.62</v>
      </c>
      <c r="E22" s="14">
        <f t="shared" si="0"/>
        <v>8.879473844045133</v>
      </c>
    </row>
    <row r="23" spans="1:5" ht="15.75">
      <c r="A23" s="24" t="s">
        <v>140</v>
      </c>
      <c r="B23" s="27" t="s">
        <v>52</v>
      </c>
      <c r="C23" s="13">
        <v>264998500</v>
      </c>
      <c r="D23" s="14">
        <v>53470987.06</v>
      </c>
      <c r="E23" s="14">
        <f t="shared" si="0"/>
        <v>20.177845180255737</v>
      </c>
    </row>
    <row r="24" spans="1:5" ht="15.75">
      <c r="A24" s="24" t="s">
        <v>86</v>
      </c>
      <c r="B24" s="27" t="s">
        <v>70</v>
      </c>
      <c r="C24" s="13">
        <v>5871717</v>
      </c>
      <c r="D24" s="14">
        <v>0</v>
      </c>
      <c r="E24" s="14">
        <f t="shared" si="0"/>
        <v>0</v>
      </c>
    </row>
    <row r="25" spans="1:5" ht="31.5">
      <c r="A25" s="24" t="s">
        <v>116</v>
      </c>
      <c r="B25" s="27" t="s">
        <v>114</v>
      </c>
      <c r="C25" s="13">
        <v>48414400</v>
      </c>
      <c r="D25" s="14">
        <v>4329269.76</v>
      </c>
      <c r="E25" s="14">
        <f t="shared" si="0"/>
        <v>8.942111768399483</v>
      </c>
    </row>
    <row r="26" spans="1:5" ht="15.75">
      <c r="A26" s="25" t="s">
        <v>137</v>
      </c>
      <c r="B26" s="26" t="s">
        <v>74</v>
      </c>
      <c r="C26" s="11">
        <v>16232678122.69</v>
      </c>
      <c r="D26" s="12">
        <v>830137301.71</v>
      </c>
      <c r="E26" s="12">
        <f t="shared" si="0"/>
        <v>5.113988557129313</v>
      </c>
    </row>
    <row r="27" spans="1:5" ht="15.75">
      <c r="A27" s="24" t="s">
        <v>111</v>
      </c>
      <c r="B27" s="27" t="s">
        <v>87</v>
      </c>
      <c r="C27" s="13">
        <v>173115359</v>
      </c>
      <c r="D27" s="14">
        <v>33675476.37</v>
      </c>
      <c r="E27" s="14">
        <f t="shared" si="0"/>
        <v>19.45262197677099</v>
      </c>
    </row>
    <row r="28" spans="1:5" ht="15.75">
      <c r="A28" s="24" t="s">
        <v>39</v>
      </c>
      <c r="B28" s="27" t="s">
        <v>146</v>
      </c>
      <c r="C28" s="13">
        <v>170000</v>
      </c>
      <c r="D28" s="14">
        <v>0</v>
      </c>
      <c r="E28" s="14">
        <f t="shared" si="0"/>
        <v>0</v>
      </c>
    </row>
    <row r="29" spans="1:5" ht="15.75">
      <c r="A29" s="24" t="s">
        <v>57</v>
      </c>
      <c r="B29" s="27" t="s">
        <v>2</v>
      </c>
      <c r="C29" s="13">
        <v>11243171700</v>
      </c>
      <c r="D29" s="14">
        <v>170820596.14</v>
      </c>
      <c r="E29" s="14">
        <f t="shared" si="0"/>
        <v>1.5193274700234274</v>
      </c>
    </row>
    <row r="30" spans="1:5" ht="15.75">
      <c r="A30" s="24" t="s">
        <v>97</v>
      </c>
      <c r="B30" s="27" t="s">
        <v>17</v>
      </c>
      <c r="C30" s="13">
        <v>11918000</v>
      </c>
      <c r="D30" s="14">
        <v>0</v>
      </c>
      <c r="E30" s="14">
        <f t="shared" si="0"/>
        <v>0</v>
      </c>
    </row>
    <row r="31" spans="1:5" ht="15.75">
      <c r="A31" s="24" t="s">
        <v>122</v>
      </c>
      <c r="B31" s="27" t="s">
        <v>38</v>
      </c>
      <c r="C31" s="13">
        <v>292227886</v>
      </c>
      <c r="D31" s="14">
        <v>50915035.94</v>
      </c>
      <c r="E31" s="14">
        <f t="shared" si="0"/>
        <v>17.423058639927334</v>
      </c>
    </row>
    <row r="32" spans="1:5" ht="15.75">
      <c r="A32" s="24" t="s">
        <v>36</v>
      </c>
      <c r="B32" s="27" t="s">
        <v>56</v>
      </c>
      <c r="C32" s="13">
        <v>340534073</v>
      </c>
      <c r="D32" s="14">
        <v>57112914</v>
      </c>
      <c r="E32" s="14">
        <f t="shared" si="0"/>
        <v>16.771571049220675</v>
      </c>
    </row>
    <row r="33" spans="1:5" ht="15.75">
      <c r="A33" s="24" t="s">
        <v>128</v>
      </c>
      <c r="B33" s="27" t="s">
        <v>67</v>
      </c>
      <c r="C33" s="13">
        <v>3541238216.21</v>
      </c>
      <c r="D33" s="14">
        <v>457500058.04</v>
      </c>
      <c r="E33" s="14">
        <f t="shared" si="0"/>
        <v>12.919211589488553</v>
      </c>
    </row>
    <row r="34" spans="1:5" ht="15.75">
      <c r="A34" s="24" t="s">
        <v>30</v>
      </c>
      <c r="B34" s="27" t="s">
        <v>24</v>
      </c>
      <c r="C34" s="13">
        <v>11396000</v>
      </c>
      <c r="D34" s="14">
        <v>73550</v>
      </c>
      <c r="E34" s="14">
        <f t="shared" si="0"/>
        <v>0.6454018954018954</v>
      </c>
    </row>
    <row r="35" spans="1:5" ht="15.75">
      <c r="A35" s="24" t="s">
        <v>10</v>
      </c>
      <c r="B35" s="27" t="s">
        <v>58</v>
      </c>
      <c r="C35" s="13">
        <v>618906888.48</v>
      </c>
      <c r="D35" s="14">
        <v>60039671.22</v>
      </c>
      <c r="E35" s="14">
        <f t="shared" si="0"/>
        <v>9.700921469375466</v>
      </c>
    </row>
    <row r="36" spans="1:5" ht="15.75">
      <c r="A36" s="25" t="s">
        <v>134</v>
      </c>
      <c r="B36" s="26" t="s">
        <v>46</v>
      </c>
      <c r="C36" s="11">
        <v>783850386.17</v>
      </c>
      <c r="D36" s="12">
        <v>37535185.16</v>
      </c>
      <c r="E36" s="12">
        <f t="shared" si="0"/>
        <v>4.788564989219695</v>
      </c>
    </row>
    <row r="37" spans="1:5" ht="15.75">
      <c r="A37" s="24" t="s">
        <v>8</v>
      </c>
      <c r="B37" s="27" t="s">
        <v>64</v>
      </c>
      <c r="C37" s="13">
        <v>55348325</v>
      </c>
      <c r="D37" s="14">
        <v>10600000</v>
      </c>
      <c r="E37" s="14">
        <f t="shared" si="0"/>
        <v>19.15143773546896</v>
      </c>
    </row>
    <row r="38" spans="1:5" ht="15.75">
      <c r="A38" s="24" t="s">
        <v>50</v>
      </c>
      <c r="B38" s="27" t="s">
        <v>78</v>
      </c>
      <c r="C38" s="13">
        <v>410876935.89</v>
      </c>
      <c r="D38" s="14">
        <v>20800000</v>
      </c>
      <c r="E38" s="14">
        <f t="shared" si="0"/>
        <v>5.062343048033385</v>
      </c>
    </row>
    <row r="39" spans="1:5" ht="15.75">
      <c r="A39" s="24" t="s">
        <v>60</v>
      </c>
      <c r="B39" s="27" t="s">
        <v>93</v>
      </c>
      <c r="C39" s="13">
        <v>284071910.11</v>
      </c>
      <c r="D39" s="14">
        <v>0</v>
      </c>
      <c r="E39" s="14">
        <f t="shared" si="0"/>
        <v>0</v>
      </c>
    </row>
    <row r="40" spans="1:5" ht="31.5">
      <c r="A40" s="24" t="s">
        <v>3</v>
      </c>
      <c r="B40" s="27" t="s">
        <v>131</v>
      </c>
      <c r="C40" s="13">
        <v>33553215.17</v>
      </c>
      <c r="D40" s="14">
        <v>6135185.16</v>
      </c>
      <c r="E40" s="14">
        <f t="shared" si="0"/>
        <v>18.284939696287232</v>
      </c>
    </row>
    <row r="41" spans="1:5" ht="15.75">
      <c r="A41" s="25" t="s">
        <v>145</v>
      </c>
      <c r="B41" s="26" t="s">
        <v>18</v>
      </c>
      <c r="C41" s="11">
        <v>24810865</v>
      </c>
      <c r="D41" s="12">
        <v>1297747.39</v>
      </c>
      <c r="E41" s="12">
        <f t="shared" si="0"/>
        <v>5.230560845016891</v>
      </c>
    </row>
    <row r="42" spans="1:5" ht="15.75">
      <c r="A42" s="24" t="s">
        <v>151</v>
      </c>
      <c r="B42" s="27" t="s">
        <v>150</v>
      </c>
      <c r="C42" s="13">
        <v>0</v>
      </c>
      <c r="D42" s="14">
        <v>0</v>
      </c>
      <c r="E42" s="14"/>
    </row>
    <row r="43" spans="1:5" ht="31.5">
      <c r="A43" s="24" t="s">
        <v>51</v>
      </c>
      <c r="B43" s="27" t="s">
        <v>68</v>
      </c>
      <c r="C43" s="13">
        <v>69000</v>
      </c>
      <c r="D43" s="14">
        <v>0</v>
      </c>
      <c r="E43" s="14">
        <f t="shared" si="0"/>
        <v>0</v>
      </c>
    </row>
    <row r="44" spans="1:5" ht="31.5">
      <c r="A44" s="24" t="s">
        <v>113</v>
      </c>
      <c r="B44" s="27" t="s">
        <v>83</v>
      </c>
      <c r="C44" s="13">
        <v>3000000</v>
      </c>
      <c r="D44" s="14">
        <v>0</v>
      </c>
      <c r="E44" s="14">
        <f t="shared" si="0"/>
        <v>0</v>
      </c>
    </row>
    <row r="45" spans="1:5" ht="15.75">
      <c r="A45" s="24" t="s">
        <v>12</v>
      </c>
      <c r="B45" s="27" t="s">
        <v>98</v>
      </c>
      <c r="C45" s="13">
        <v>21741865</v>
      </c>
      <c r="D45" s="14">
        <v>1297747.39</v>
      </c>
      <c r="E45" s="14">
        <f t="shared" si="0"/>
        <v>5.968887167683177</v>
      </c>
    </row>
    <row r="46" spans="1:5" ht="15.75">
      <c r="A46" s="25" t="s">
        <v>143</v>
      </c>
      <c r="B46" s="26" t="s">
        <v>144</v>
      </c>
      <c r="C46" s="11">
        <v>10228443149.93</v>
      </c>
      <c r="D46" s="12">
        <v>2096957722.54</v>
      </c>
      <c r="E46" s="12">
        <f t="shared" si="0"/>
        <v>20.50124043124149</v>
      </c>
    </row>
    <row r="47" spans="1:5" ht="15.75">
      <c r="A47" s="24" t="s">
        <v>108</v>
      </c>
      <c r="B47" s="27" t="s">
        <v>5</v>
      </c>
      <c r="C47" s="13">
        <v>2475977872</v>
      </c>
      <c r="D47" s="14">
        <v>518809311.75</v>
      </c>
      <c r="E47" s="14">
        <f t="shared" si="0"/>
        <v>20.953713585934665</v>
      </c>
    </row>
    <row r="48" spans="1:5" ht="15.75">
      <c r="A48" s="24" t="s">
        <v>85</v>
      </c>
      <c r="B48" s="27" t="s">
        <v>22</v>
      </c>
      <c r="C48" s="13">
        <v>5955866780.77</v>
      </c>
      <c r="D48" s="14">
        <v>1145045758.91</v>
      </c>
      <c r="E48" s="14">
        <f t="shared" si="0"/>
        <v>19.22550992253664</v>
      </c>
    </row>
    <row r="49" spans="1:5" ht="15.75">
      <c r="A49" s="24" t="s">
        <v>80</v>
      </c>
      <c r="B49" s="27" t="s">
        <v>37</v>
      </c>
      <c r="C49" s="13">
        <v>128915258</v>
      </c>
      <c r="D49" s="14">
        <v>28595503.76</v>
      </c>
      <c r="E49" s="14">
        <f t="shared" si="0"/>
        <v>22.181628616839134</v>
      </c>
    </row>
    <row r="50" spans="1:5" ht="15.75">
      <c r="A50" s="24" t="s">
        <v>20</v>
      </c>
      <c r="B50" s="27" t="s">
        <v>54</v>
      </c>
      <c r="C50" s="13">
        <v>1071195257.16</v>
      </c>
      <c r="D50" s="14">
        <v>300369355.6</v>
      </c>
      <c r="E50" s="14">
        <f t="shared" si="0"/>
        <v>28.04057930543424</v>
      </c>
    </row>
    <row r="51" spans="1:5" ht="31.5">
      <c r="A51" s="24" t="s">
        <v>44</v>
      </c>
      <c r="B51" s="27" t="s">
        <v>71</v>
      </c>
      <c r="C51" s="13">
        <v>25780655</v>
      </c>
      <c r="D51" s="14">
        <v>5118956.21</v>
      </c>
      <c r="E51" s="14">
        <f t="shared" si="0"/>
        <v>19.85580354727217</v>
      </c>
    </row>
    <row r="52" spans="1:5" ht="15.75">
      <c r="A52" s="24" t="s">
        <v>130</v>
      </c>
      <c r="B52" s="27" t="s">
        <v>102</v>
      </c>
      <c r="C52" s="13">
        <v>249973769</v>
      </c>
      <c r="D52" s="14">
        <v>99900</v>
      </c>
      <c r="E52" s="14">
        <f t="shared" si="0"/>
        <v>0.039964193203007634</v>
      </c>
    </row>
    <row r="53" spans="1:5" ht="15.75">
      <c r="A53" s="24" t="s">
        <v>40</v>
      </c>
      <c r="B53" s="27" t="s">
        <v>141</v>
      </c>
      <c r="C53" s="13">
        <v>320733558</v>
      </c>
      <c r="D53" s="14">
        <v>98918936.31</v>
      </c>
      <c r="E53" s="14">
        <f t="shared" si="0"/>
        <v>30.841467580389576</v>
      </c>
    </row>
    <row r="54" spans="1:5" ht="15.75">
      <c r="A54" s="25" t="s">
        <v>35</v>
      </c>
      <c r="B54" s="26" t="s">
        <v>112</v>
      </c>
      <c r="C54" s="11">
        <v>383428341</v>
      </c>
      <c r="D54" s="12">
        <v>62654351.34</v>
      </c>
      <c r="E54" s="12">
        <f t="shared" si="0"/>
        <v>16.340563448334144</v>
      </c>
    </row>
    <row r="55" spans="1:5" ht="15.75">
      <c r="A55" s="24" t="s">
        <v>73</v>
      </c>
      <c r="B55" s="27" t="s">
        <v>129</v>
      </c>
      <c r="C55" s="13">
        <v>354304882</v>
      </c>
      <c r="D55" s="14">
        <v>56818801.7</v>
      </c>
      <c r="E55" s="14">
        <f t="shared" si="0"/>
        <v>16.036697371841466</v>
      </c>
    </row>
    <row r="56" spans="1:5" ht="15.75">
      <c r="A56" s="24" t="s">
        <v>61</v>
      </c>
      <c r="B56" s="27" t="s">
        <v>27</v>
      </c>
      <c r="C56" s="13">
        <v>29123459</v>
      </c>
      <c r="D56" s="14">
        <v>5835549.64</v>
      </c>
      <c r="E56" s="14">
        <f t="shared" si="0"/>
        <v>20.03728210993069</v>
      </c>
    </row>
    <row r="57" spans="1:5" s="2" customFormat="1" ht="15.75">
      <c r="A57" s="25" t="s">
        <v>59</v>
      </c>
      <c r="B57" s="26" t="s">
        <v>81</v>
      </c>
      <c r="C57" s="11">
        <v>2233225905.33</v>
      </c>
      <c r="D57" s="12">
        <v>680268738.75</v>
      </c>
      <c r="E57" s="12">
        <f t="shared" si="0"/>
        <v>30.46125952266696</v>
      </c>
    </row>
    <row r="58" spans="1:5" s="15" customFormat="1" ht="15.75">
      <c r="A58" s="24" t="s">
        <v>48</v>
      </c>
      <c r="B58" s="27" t="s">
        <v>104</v>
      </c>
      <c r="C58" s="13">
        <v>1182862913.53</v>
      </c>
      <c r="D58" s="14">
        <v>480334136.79</v>
      </c>
      <c r="E58" s="14">
        <f t="shared" si="0"/>
        <v>40.60776031573651</v>
      </c>
    </row>
    <row r="59" spans="1:5" ht="15.75">
      <c r="A59" s="24" t="s">
        <v>90</v>
      </c>
      <c r="B59" s="27" t="s">
        <v>117</v>
      </c>
      <c r="C59" s="13">
        <v>606769306</v>
      </c>
      <c r="D59" s="14">
        <v>117850267.01</v>
      </c>
      <c r="E59" s="14">
        <f t="shared" si="0"/>
        <v>19.422582165024675</v>
      </c>
    </row>
    <row r="60" spans="1:5" ht="15.75">
      <c r="A60" s="24" t="s">
        <v>95</v>
      </c>
      <c r="B60" s="27" t="s">
        <v>0</v>
      </c>
      <c r="C60" s="13">
        <v>66218456</v>
      </c>
      <c r="D60" s="14">
        <v>3108537.4</v>
      </c>
      <c r="E60" s="14">
        <f t="shared" si="0"/>
        <v>4.69436708098419</v>
      </c>
    </row>
    <row r="61" spans="1:5" ht="15.75">
      <c r="A61" s="24" t="s">
        <v>124</v>
      </c>
      <c r="B61" s="27" t="s">
        <v>14</v>
      </c>
      <c r="C61" s="13">
        <v>65474610.5</v>
      </c>
      <c r="D61" s="14">
        <v>19511384.46</v>
      </c>
      <c r="E61" s="14">
        <f t="shared" si="0"/>
        <v>29.799924445522286</v>
      </c>
    </row>
    <row r="62" spans="1:5" ht="31.5">
      <c r="A62" s="24" t="s">
        <v>4</v>
      </c>
      <c r="B62" s="27" t="s">
        <v>32</v>
      </c>
      <c r="C62" s="13">
        <v>103098318</v>
      </c>
      <c r="D62" s="14">
        <v>19760512.1</v>
      </c>
      <c r="E62" s="14">
        <f t="shared" si="0"/>
        <v>19.166667782106785</v>
      </c>
    </row>
    <row r="63" spans="1:5" ht="15.75">
      <c r="A63" s="24" t="s">
        <v>47</v>
      </c>
      <c r="B63" s="27" t="s">
        <v>77</v>
      </c>
      <c r="C63" s="13">
        <v>208802301.3</v>
      </c>
      <c r="D63" s="14">
        <v>39703900.99</v>
      </c>
      <c r="E63" s="14">
        <f t="shared" si="0"/>
        <v>19.015068676352755</v>
      </c>
    </row>
    <row r="64" spans="1:5" s="1" customFormat="1" ht="15.75">
      <c r="A64" s="25" t="s">
        <v>62</v>
      </c>
      <c r="B64" s="26" t="s">
        <v>13</v>
      </c>
      <c r="C64" s="11">
        <v>15861664877</v>
      </c>
      <c r="D64" s="12">
        <v>3445762711.42</v>
      </c>
      <c r="E64" s="12">
        <f t="shared" si="0"/>
        <v>21.72384007694226</v>
      </c>
    </row>
    <row r="65" spans="1:5" s="15" customFormat="1" ht="15.75">
      <c r="A65" s="24" t="s">
        <v>115</v>
      </c>
      <c r="B65" s="27" t="s">
        <v>25</v>
      </c>
      <c r="C65" s="13">
        <v>105256781.94</v>
      </c>
      <c r="D65" s="14">
        <v>26288458.87</v>
      </c>
      <c r="E65" s="14">
        <f t="shared" si="0"/>
        <v>24.975548734698474</v>
      </c>
    </row>
    <row r="66" spans="1:5" ht="15.75">
      <c r="A66" s="24" t="s">
        <v>132</v>
      </c>
      <c r="B66" s="27" t="s">
        <v>45</v>
      </c>
      <c r="C66" s="13">
        <v>1059700612.32</v>
      </c>
      <c r="D66" s="14">
        <v>202910373.9</v>
      </c>
      <c r="E66" s="14">
        <f t="shared" si="0"/>
        <v>19.147896258714884</v>
      </c>
    </row>
    <row r="67" spans="1:5" ht="15.75">
      <c r="A67" s="24" t="s">
        <v>69</v>
      </c>
      <c r="B67" s="27" t="s">
        <v>63</v>
      </c>
      <c r="C67" s="13">
        <v>13233275094.95</v>
      </c>
      <c r="D67" s="14">
        <v>2946198144.96</v>
      </c>
      <c r="E67" s="14">
        <f t="shared" si="0"/>
        <v>22.263560031970542</v>
      </c>
    </row>
    <row r="68" spans="1:5" ht="15.75">
      <c r="A68" s="24" t="s">
        <v>84</v>
      </c>
      <c r="B68" s="27" t="s">
        <v>76</v>
      </c>
      <c r="C68" s="13">
        <v>1252659959.19</v>
      </c>
      <c r="D68" s="14">
        <v>241612173.5</v>
      </c>
      <c r="E68" s="14">
        <f t="shared" si="0"/>
        <v>19.28792979510834</v>
      </c>
    </row>
    <row r="69" spans="1:5" ht="15.75">
      <c r="A69" s="24" t="s">
        <v>120</v>
      </c>
      <c r="B69" s="27" t="s">
        <v>109</v>
      </c>
      <c r="C69" s="13">
        <v>210772428.6</v>
      </c>
      <c r="D69" s="14">
        <v>28753560.19</v>
      </c>
      <c r="E69" s="14">
        <f t="shared" si="0"/>
        <v>13.641993111237511</v>
      </c>
    </row>
    <row r="70" spans="1:5" s="1" customFormat="1" ht="15.75">
      <c r="A70" s="25" t="s">
        <v>43</v>
      </c>
      <c r="B70" s="26" t="s">
        <v>138</v>
      </c>
      <c r="C70" s="11">
        <v>416796427</v>
      </c>
      <c r="D70" s="12">
        <v>39461229.52</v>
      </c>
      <c r="E70" s="12">
        <f t="shared" si="0"/>
        <v>9.467746593710604</v>
      </c>
    </row>
    <row r="71" spans="1:5" s="15" customFormat="1" ht="15.75">
      <c r="A71" s="24" t="s">
        <v>41</v>
      </c>
      <c r="B71" s="27" t="s">
        <v>1</v>
      </c>
      <c r="C71" s="13">
        <v>220427670</v>
      </c>
      <c r="D71" s="14">
        <v>22215453.02</v>
      </c>
      <c r="E71" s="14">
        <f t="shared" si="0"/>
        <v>10.078341353424458</v>
      </c>
    </row>
    <row r="72" spans="1:5" ht="15.75">
      <c r="A72" s="24" t="s">
        <v>118</v>
      </c>
      <c r="B72" s="27" t="s">
        <v>15</v>
      </c>
      <c r="C72" s="13">
        <v>134488239</v>
      </c>
      <c r="D72" s="14">
        <v>6952673.82</v>
      </c>
      <c r="E72" s="14">
        <f t="shared" si="0"/>
        <v>5.169726268778046</v>
      </c>
    </row>
    <row r="73" spans="1:5" ht="15.75">
      <c r="A73" s="24" t="s">
        <v>34</v>
      </c>
      <c r="B73" s="27" t="s">
        <v>29</v>
      </c>
      <c r="C73" s="13">
        <v>51836900</v>
      </c>
      <c r="D73" s="14">
        <v>8760358.33</v>
      </c>
      <c r="E73" s="14">
        <f t="shared" si="0"/>
        <v>16.899849971738277</v>
      </c>
    </row>
    <row r="74" spans="1:5" ht="31.5">
      <c r="A74" s="24" t="s">
        <v>149</v>
      </c>
      <c r="B74" s="27" t="s">
        <v>66</v>
      </c>
      <c r="C74" s="13">
        <v>10043618</v>
      </c>
      <c r="D74" s="14">
        <v>1532744.35</v>
      </c>
      <c r="E74" s="14">
        <f aca="true" t="shared" si="1" ref="E74:E85">D74/C74*100</f>
        <v>15.260878599723727</v>
      </c>
    </row>
    <row r="75" spans="1:5" s="1" customFormat="1" ht="15.75">
      <c r="A75" s="25" t="s">
        <v>105</v>
      </c>
      <c r="B75" s="26" t="s">
        <v>110</v>
      </c>
      <c r="C75" s="11">
        <v>70716098</v>
      </c>
      <c r="D75" s="12">
        <v>14519584.4</v>
      </c>
      <c r="E75" s="12">
        <f t="shared" si="1"/>
        <v>20.53221941063547</v>
      </c>
    </row>
    <row r="76" spans="1:5" s="15" customFormat="1" ht="15.75">
      <c r="A76" s="24" t="s">
        <v>127</v>
      </c>
      <c r="B76" s="27" t="s">
        <v>123</v>
      </c>
      <c r="C76" s="13">
        <v>16071800</v>
      </c>
      <c r="D76" s="14">
        <v>2976620.18</v>
      </c>
      <c r="E76" s="14">
        <f t="shared" si="1"/>
        <v>18.520764195671923</v>
      </c>
    </row>
    <row r="77" spans="1:5" ht="15.75">
      <c r="A77" s="24" t="s">
        <v>148</v>
      </c>
      <c r="B77" s="27" t="s">
        <v>142</v>
      </c>
      <c r="C77" s="13">
        <v>25716360</v>
      </c>
      <c r="D77" s="14">
        <v>4928969</v>
      </c>
      <c r="E77" s="14">
        <f t="shared" si="1"/>
        <v>19.166666666666668</v>
      </c>
    </row>
    <row r="78" spans="1:5" ht="31.5">
      <c r="A78" s="24" t="s">
        <v>92</v>
      </c>
      <c r="B78" s="27" t="s">
        <v>21</v>
      </c>
      <c r="C78" s="13">
        <v>28927938</v>
      </c>
      <c r="D78" s="14">
        <v>6613995.22</v>
      </c>
      <c r="E78" s="14">
        <f t="shared" si="1"/>
        <v>22.863693983304305</v>
      </c>
    </row>
    <row r="79" spans="1:5" s="1" customFormat="1" ht="31.5">
      <c r="A79" s="25" t="s">
        <v>7</v>
      </c>
      <c r="B79" s="26" t="s">
        <v>75</v>
      </c>
      <c r="C79" s="11">
        <v>693002429.57</v>
      </c>
      <c r="D79" s="12">
        <v>135377869.25</v>
      </c>
      <c r="E79" s="12">
        <f t="shared" si="1"/>
        <v>19.5349775806703</v>
      </c>
    </row>
    <row r="80" spans="1:5" s="15" customFormat="1" ht="31.5">
      <c r="A80" s="24" t="s">
        <v>33</v>
      </c>
      <c r="B80" s="27" t="s">
        <v>96</v>
      </c>
      <c r="C80" s="13">
        <v>693002429.57</v>
      </c>
      <c r="D80" s="14">
        <v>135377869.25</v>
      </c>
      <c r="E80" s="14">
        <f t="shared" si="1"/>
        <v>19.5349775806703</v>
      </c>
    </row>
    <row r="81" spans="1:5" s="1" customFormat="1" ht="63">
      <c r="A81" s="25" t="s">
        <v>16</v>
      </c>
      <c r="B81" s="26" t="s">
        <v>53</v>
      </c>
      <c r="C81" s="11">
        <v>2582310680</v>
      </c>
      <c r="D81" s="12">
        <v>751299645</v>
      </c>
      <c r="E81" s="12">
        <f t="shared" si="1"/>
        <v>29.09408425635292</v>
      </c>
    </row>
    <row r="82" spans="1:5" s="15" customFormat="1" ht="47.25">
      <c r="A82" s="24" t="s">
        <v>125</v>
      </c>
      <c r="B82" s="27" t="s">
        <v>65</v>
      </c>
      <c r="C82" s="13">
        <v>1580198000</v>
      </c>
      <c r="D82" s="14">
        <v>439900750</v>
      </c>
      <c r="E82" s="14">
        <f t="shared" si="1"/>
        <v>27.83833101927733</v>
      </c>
    </row>
    <row r="83" spans="1:5" ht="15.75">
      <c r="A83" s="24" t="s">
        <v>94</v>
      </c>
      <c r="B83" s="27" t="s">
        <v>79</v>
      </c>
      <c r="C83" s="13">
        <v>966112680</v>
      </c>
      <c r="D83" s="14">
        <v>305148895</v>
      </c>
      <c r="E83" s="14">
        <f t="shared" si="1"/>
        <v>31.585228236524127</v>
      </c>
    </row>
    <row r="84" spans="1:5" ht="15.75">
      <c r="A84" s="24" t="s">
        <v>88</v>
      </c>
      <c r="B84" s="27" t="s">
        <v>101</v>
      </c>
      <c r="C84" s="13">
        <v>36000000</v>
      </c>
      <c r="D84" s="14">
        <v>6250000</v>
      </c>
      <c r="E84" s="14">
        <f t="shared" si="1"/>
        <v>17.36111111111111</v>
      </c>
    </row>
    <row r="85" spans="1:5" s="1" customFormat="1" ht="15.75">
      <c r="A85" s="28" t="s">
        <v>158</v>
      </c>
      <c r="B85" s="29"/>
      <c r="C85" s="11">
        <v>52100382362.96</v>
      </c>
      <c r="D85" s="12">
        <v>8379754377.19</v>
      </c>
      <c r="E85" s="12">
        <f t="shared" si="1"/>
        <v>16.083863490313774</v>
      </c>
    </row>
  </sheetData>
  <sheetProtection/>
  <autoFilter ref="A8:D84"/>
  <mergeCells count="10">
    <mergeCell ref="A4:E4"/>
    <mergeCell ref="C5:D5"/>
    <mergeCell ref="E6:E8"/>
    <mergeCell ref="C6:C8"/>
    <mergeCell ref="D6:D8"/>
    <mergeCell ref="A85:B85"/>
    <mergeCell ref="A6:A8"/>
    <mergeCell ref="B6:B8"/>
    <mergeCell ref="A1:D1"/>
    <mergeCell ref="A2:D2"/>
  </mergeCells>
  <printOptions/>
  <pageMargins left="0.61" right="0.34" top="0.7480314960629921" bottom="0.7480314960629921" header="0.31496062992125984" footer="0.31496062992125984"/>
  <pageSetup errors="blank"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Бурштейн</dc:creator>
  <cp:keywords/>
  <dc:description/>
  <cp:lastModifiedBy>Бурштейн</cp:lastModifiedBy>
  <cp:lastPrinted>2017-05-04T06:56:47Z</cp:lastPrinted>
  <dcterms:created xsi:type="dcterms:W3CDTF">2017-05-03T15:49:45Z</dcterms:created>
  <dcterms:modified xsi:type="dcterms:W3CDTF">2017-05-04T07:00:10Z</dcterms:modified>
  <cp:category/>
  <cp:version/>
  <cp:contentType/>
  <cp:contentStatus/>
</cp:coreProperties>
</file>